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0D4F6CF0-12BA-4B2C-8467-C9B48B1483E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23148" yWindow="-108" windowWidth="23256" windowHeight="1245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<sst xmlns="http://schemas.openxmlformats.org/spreadsheetml/2006/main" count="49" uniqueCount="40">
  <si>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</si>
  <si>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</si>
  <si>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</si>
  <si>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</si>
  <si>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</si>
  <si>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</si>
  <si>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</si>
  <si>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</si>
  <si>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</si>
  <si>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</si>
  <si>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</si>
  <si>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</si>
  <si>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</si>
  <si>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</si>
  <si>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</si>
  <si>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</si>
  <si>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</si>
  <si>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</si>
  <si>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</si>
  <si>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</si>
  <si>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</si>
  <si>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</si>
  <si>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</si>
  <si>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</si>
  <si>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</si>
  <si>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</si>
  <si>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</si>
  <si>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</si>
  <si>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</si>
  <si>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</si>
  <si>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</si>
  <si>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</si>
  <si>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</si>
  <si>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</si>
  <si>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</si>
  <si>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</si>
  <si>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</si>
  <si>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</si>
  <si>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Fideicomiso de Puentes Fronterizos de Chihuahua 2243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</si>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</sst>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showGridLines="0" tabSelected="1" zoomScaleNormal="100" workbookViewId="0"/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16.441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10008000</v>
      </c>
      <c r="D12" s="27">
        <v>0</v>
      </c>
      <c r="E12" s="21">
        <f t="shared" si="0"/>
        <v>10008000</v>
      </c>
      <c r="F12" s="27">
        <v>20522353.760000002</v>
      </c>
      <c r="G12" s="20">
        <v>20522353.760000002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471368793.33999997</v>
      </c>
      <c r="D15" s="27">
        <v>0</v>
      </c>
      <c r="E15" s="21">
        <f t="shared" si="0"/>
        <v>471368793.33999997</v>
      </c>
      <c r="F15" s="27">
        <v>399076099.39999998</v>
      </c>
      <c r="G15" s="20">
        <v>399076099.39999998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481376793.33999997</v>
      </c>
      <c r="D20" s="28">
        <f>SUM(D9:D18)</f>
        <v>0</v>
      </c>
      <c r="E20" s="22">
        <f>C20+D20</f>
        <v>481376793.33999997</v>
      </c>
      <c r="F20" s="28">
        <f>SUM(F9:F18)</f>
        <v>419598453.15999997</v>
      </c>
      <c r="G20" s="22">
        <f>SUM(G9:G18)</f>
        <v>419598453.15999997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52091250</v>
      </c>
      <c r="D26" s="20">
        <v>-846677.97</v>
      </c>
      <c r="E26" s="21">
        <f t="shared" ref="E26:E34" si="1">C26+D26</f>
        <v>51244572.030000001</v>
      </c>
      <c r="F26" s="20">
        <v>47553161.210000001</v>
      </c>
      <c r="G26" s="38">
        <v>47553161.210000001</v>
      </c>
    </row>
    <row r="27" spans="2:7" ht="12" customHeight="1" x14ac:dyDescent="0.2">
      <c r="B27" s="32" t="s">
        <v>12</v>
      </c>
      <c r="C27" s="20">
        <v>6265000</v>
      </c>
      <c r="D27" s="20">
        <v>-761163.44</v>
      </c>
      <c r="E27" s="21">
        <f t="shared" si="1"/>
        <v>5503836.5600000005</v>
      </c>
      <c r="F27" s="20">
        <v>5503836.5300000003</v>
      </c>
      <c r="G27" s="38">
        <v>5503836.54</v>
      </c>
    </row>
    <row r="28" spans="2:7" x14ac:dyDescent="0.2">
      <c r="B28" s="32" t="s">
        <v>13</v>
      </c>
      <c r="C28" s="20">
        <v>107777406.2</v>
      </c>
      <c r="D28" s="20">
        <v>705502.75</v>
      </c>
      <c r="E28" s="21">
        <f t="shared" si="1"/>
        <v>108482908.95</v>
      </c>
      <c r="F28" s="20">
        <v>102581857.31</v>
      </c>
      <c r="G28" s="38">
        <v>102581857.37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4070000</v>
      </c>
      <c r="D30" s="20">
        <v>-3007830.12</v>
      </c>
      <c r="E30" s="21">
        <f t="shared" si="1"/>
        <v>1062169.8799999999</v>
      </c>
      <c r="F30" s="20">
        <v>1062169.8799999999</v>
      </c>
      <c r="G30" s="38">
        <v>1062169.8799999999</v>
      </c>
    </row>
    <row r="31" spans="2:7" x14ac:dyDescent="0.2">
      <c r="B31" s="32" t="s">
        <v>16</v>
      </c>
      <c r="C31" s="20">
        <v>35556463.100000001</v>
      </c>
      <c r="D31" s="20">
        <v>258374750.90000001</v>
      </c>
      <c r="E31" s="21">
        <f t="shared" si="1"/>
        <v>293931214</v>
      </c>
      <c r="F31" s="20">
        <v>189327770.16999999</v>
      </c>
      <c r="G31" s="38">
        <v>189330770.16999999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236000000</v>
      </c>
      <c r="D34" s="20">
        <v>40000000</v>
      </c>
      <c r="E34" s="21">
        <f t="shared" si="1"/>
        <v>276000000</v>
      </c>
      <c r="F34" s="20">
        <v>273279945.57999998</v>
      </c>
      <c r="G34" s="38">
        <v>273279945.57999998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441760119.29999995</v>
      </c>
      <c r="D36" s="22">
        <f>SUM(D26:D34)</f>
        <v>294464582.12</v>
      </c>
      <c r="E36" s="22">
        <f>SUM(E26:E34)</f>
        <v>736224701.42000008</v>
      </c>
      <c r="F36" s="22">
        <f>SUM(F26:F34)</f>
        <v>619308740.68000007</v>
      </c>
      <c r="G36" s="39">
        <f>SUM(G26:G34)</f>
        <v>619311740.75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39616674.040000021</v>
      </c>
      <c r="D38" s="8">
        <f>D20-D36</f>
        <v>-294464582.12</v>
      </c>
      <c r="E38" s="8">
        <f>D38+C38</f>
        <v>-254847908.07999998</v>
      </c>
      <c r="F38" s="8">
        <f>F20-F36</f>
        <v>-199710287.5200001</v>
      </c>
      <c r="G38" s="9">
        <f>G20-G36</f>
        <v>-199713287.59000003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2020-01-23T20:49:44Z</cp:lastPrinted>
  <dcterms:created xsi:type="dcterms:W3CDTF">2019-12-11T17:18:27Z</dcterms:created>
  <dcterms:modified xsi:type="dcterms:W3CDTF">2023-01-25T18:33:25Z</dcterms:modified>
</cp:coreProperties>
</file>